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30FCI_systemy wideokonferencyjne\"/>
    </mc:Choice>
  </mc:AlternateContent>
  <xr:revisionPtr revIDLastSave="0" documentId="13_ncr:1_{81E004C7-6B2C-4C19-A813-2AD756737375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K9" i="1"/>
  <c r="K11" i="1"/>
  <c r="K13" i="1"/>
  <c r="K15" i="1"/>
  <c r="K16" i="1"/>
  <c r="K17" i="1"/>
  <c r="K19" i="1"/>
  <c r="K21" i="1"/>
  <c r="K23" i="1"/>
  <c r="K25" i="1"/>
  <c r="K27" i="1"/>
  <c r="K29" i="1"/>
  <c r="K30" i="1"/>
  <c r="K31" i="1"/>
  <c r="K32" i="1" l="1"/>
</calcChain>
</file>

<file path=xl/sharedStrings.xml><?xml version="1.0" encoding="utf-8"?>
<sst xmlns="http://schemas.openxmlformats.org/spreadsheetml/2006/main" count="68" uniqueCount="61">
  <si>
    <t>Lp.</t>
  </si>
  <si>
    <t>1.</t>
  </si>
  <si>
    <t>RAZEM</t>
  </si>
  <si>
    <t>Przedmiot zamówienia</t>
  </si>
  <si>
    <t>Cena jedn. netto (zł)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</si>
  <si>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</si>
  <si>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</si>
  <si>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</si>
  <si>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</si>
  <si>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</si>
  <si>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 xml:space="preserve">Dostawa i wdrożenie systemów wideokonferencyjnych  </t>
  </si>
  <si>
    <t>Załącznik nr 1a do Siwz/ Załacznik nr 1 do umowy</t>
  </si>
  <si>
    <t xml:space="preserve"> Ekran 86"</t>
  </si>
  <si>
    <t>YEALINK:</t>
  </si>
  <si>
    <t>MeetingBoard  86  Pro  for  Medium  Rooms</t>
  </si>
  <si>
    <t>MB86Pro-A02</t>
  </si>
  <si>
    <t>Ekran 75"</t>
  </si>
  <si>
    <t>MeetingBoard  75  Pro  for  Small  and  Medium  Rooms</t>
  </si>
  <si>
    <t>MB75Pro-A02</t>
  </si>
  <si>
    <t>Ekran 65"</t>
  </si>
  <si>
    <t>MeetingBoard  65  Pro  for  Small  and  Medium  Rooms</t>
  </si>
  <si>
    <t>MB65Pro-A02</t>
  </si>
  <si>
    <t>Uchwyt ścienny 86"</t>
  </si>
  <si>
    <t>YEALINK: MB-WallMount-860</t>
  </si>
  <si>
    <t>MB-WallMount-860</t>
  </si>
  <si>
    <t>Uchwyt ścienny 65"</t>
  </si>
  <si>
    <t>YEALINK: MB-WallMount-650</t>
  </si>
  <si>
    <t>MB-WallMount-650</t>
  </si>
  <si>
    <t>Stojak 86"</t>
  </si>
  <si>
    <t xml:space="preserve">YEALINK: </t>
  </si>
  <si>
    <t>FloorStand    with    tray    for    MeetingBoard    86  Pro</t>
  </si>
  <si>
    <t>MB-FS-P860T</t>
  </si>
  <si>
    <t>Stojak 75"</t>
  </si>
  <si>
    <t>FloorStand    with    tray    for    MeetingBoard    75  Pro</t>
  </si>
  <si>
    <t>MB-FS-P750T</t>
  </si>
  <si>
    <t>Stojak 65"</t>
  </si>
  <si>
    <t>FloorStand    with    tray    for    MeetingBoard    65  Pro</t>
  </si>
  <si>
    <t>MB-FS-P650T</t>
  </si>
  <si>
    <t>Zestaw okablowania</t>
  </si>
  <si>
    <t>Cable Content Sharing &amp;BYOD Hub for MeetingBar A20/A30</t>
  </si>
  <si>
    <t>VCH51 Package</t>
  </si>
  <si>
    <t>Mikrofony</t>
  </si>
  <si>
    <t>Wireless Wi-Fi Mic</t>
  </si>
  <si>
    <t>VCM36-W Package</t>
  </si>
  <si>
    <t>Piloty</t>
  </si>
  <si>
    <t>Yealink:</t>
  </si>
  <si>
    <t>Wireless presentation pod for MeetingBoard series</t>
  </si>
  <si>
    <t>MB-Remote</t>
  </si>
  <si>
    <t>Moduły udostępniania</t>
  </si>
  <si>
    <t>•  1x  PA20  Sharing  Pod</t>
  </si>
  <si>
    <t>PA20</t>
  </si>
  <si>
    <t>Klawiatury</t>
  </si>
  <si>
    <t>Klawiatura Logitech K400+</t>
  </si>
  <si>
    <t>K400+</t>
  </si>
  <si>
    <t>Model</t>
  </si>
  <si>
    <t>Ilość  sztuk</t>
  </si>
  <si>
    <t>_________________________</t>
  </si>
  <si>
    <t xml:space="preserve">podpis Wykonawcy </t>
  </si>
  <si>
    <t>_______________________________</t>
  </si>
  <si>
    <t>(miejscowość i data )</t>
  </si>
  <si>
    <t>postępowanie nr 130/FCI/LB/25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</si>
</sst>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sz val="11"/>
      <name val="Aptos"/>
      <family val="2"/>
    </font>
    <font>
      <b/>
      <sz val="12"/>
      <name val="Aptos"/>
      <family val="2"/>
    </font>
    <font>
      <b/>
      <sz val="16"/>
      <name val="Aptos"/>
      <family val="2"/>
    </font>
    <font>
      <b/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K39"/>
  <sheetViews>
    <sheetView tabSelected="1" workbookViewId="0">
      <selection activeCell="I33" sqref="I33"/>
    </sheetView>
  </sheetViews>
  <sheetFormatPr defaultColWidth="9.21875" defaultRowHeight="14.4" x14ac:dyDescent="0.3"/>
  <cols>
    <col min="1" max="2" width="9.21875" style="1"/>
    <col min="3" max="3" width="4.77734375" style="1" customWidth="1"/>
    <col min="4" max="4" width="20.44140625" style="1" bestFit="1" customWidth="1"/>
    <col min="5" max="5" width="36" style="1" customWidth="1"/>
    <col min="6" max="6" width="29.77734375" style="1" customWidth="1"/>
    <col min="7" max="7" width="11.44140625" style="3" customWidth="1"/>
    <col min="8" max="8" width="9.5546875" style="1" customWidth="1"/>
    <col min="9" max="9" width="8.6640625" style="1" bestFit="1" customWidth="1"/>
    <col min="10" max="10" width="9.21875" style="1"/>
    <col min="11" max="11" width="13.21875" style="1" customWidth="1"/>
    <col min="12" max="16384" width="9.21875" style="1"/>
  </cols>
  <sheetData>
    <row r="2" spans="3:11" ht="30" customHeight="1" x14ac:dyDescent="0.3">
      <c r="C2" s="25" t="s">
        <v>8</v>
      </c>
      <c r="D2" s="25"/>
      <c r="E2" s="25"/>
      <c r="F2" s="25"/>
      <c r="G2" s="25"/>
      <c r="H2" s="25"/>
      <c r="I2" s="20" t="s">
        <v>11</v>
      </c>
      <c r="J2" s="20"/>
      <c r="K2" s="20"/>
    </row>
    <row r="3" spans="3:11" ht="30" customHeight="1" x14ac:dyDescent="0.3">
      <c r="C3" s="18"/>
      <c r="D3" s="18"/>
      <c r="E3" s="18"/>
      <c r="F3" s="18"/>
      <c r="G3" s="19"/>
      <c r="H3" s="18"/>
      <c r="I3" s="21" t="s">
        <v>60</v>
      </c>
      <c r="J3" s="21"/>
      <c r="K3" s="21"/>
    </row>
    <row r="4" spans="3:11" ht="30" customHeight="1" x14ac:dyDescent="0.3">
      <c r="C4" s="25" t="s">
        <v>10</v>
      </c>
      <c r="D4" s="25"/>
      <c r="E4" s="25"/>
      <c r="F4" s="25"/>
      <c r="G4" s="25"/>
      <c r="H4" s="25"/>
      <c r="I4" s="16"/>
      <c r="J4" s="16"/>
      <c r="K4" s="16"/>
    </row>
    <row r="5" spans="3:11" ht="21" x14ac:dyDescent="0.4">
      <c r="D5" s="2"/>
      <c r="E5" s="2"/>
      <c r="F5" s="2"/>
    </row>
    <row r="6" spans="3:11" ht="21" x14ac:dyDescent="0.4">
      <c r="D6" s="2"/>
      <c r="E6" s="2"/>
      <c r="F6" s="2"/>
    </row>
    <row r="7" spans="3:11" s="6" customFormat="1" ht="28.8" x14ac:dyDescent="0.3">
      <c r="C7" s="4" t="s">
        <v>0</v>
      </c>
      <c r="D7" s="4"/>
      <c r="E7" s="4" t="s">
        <v>3</v>
      </c>
      <c r="F7" s="4" t="s">
        <v>54</v>
      </c>
      <c r="G7" s="5" t="s">
        <v>4</v>
      </c>
      <c r="H7" s="4" t="s">
        <v>55</v>
      </c>
      <c r="I7" s="4" t="s">
        <v>5</v>
      </c>
      <c r="J7" s="4" t="s">
        <v>6</v>
      </c>
      <c r="K7" s="4" t="s">
        <v>7</v>
      </c>
    </row>
    <row r="8" spans="3:11" s="6" customFormat="1" ht="11.25" customHeight="1" x14ac:dyDescent="0.3">
      <c r="C8" s="7">
        <v>1</v>
      </c>
      <c r="D8" s="7">
        <v>2</v>
      </c>
      <c r="E8" s="7">
        <v>3</v>
      </c>
      <c r="F8" s="7">
        <v>5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3:11" x14ac:dyDescent="0.3">
      <c r="C9" s="8" t="s">
        <v>1</v>
      </c>
      <c r="D9" s="26" t="s">
        <v>12</v>
      </c>
      <c r="E9" s="9" t="s">
        <v>13</v>
      </c>
      <c r="F9" s="9" t="s">
        <v>15</v>
      </c>
      <c r="G9" s="10"/>
      <c r="H9" s="8">
        <v>3</v>
      </c>
      <c r="I9" s="10"/>
      <c r="J9" s="11">
        <v>0.23</v>
      </c>
      <c r="K9" s="10">
        <f>I9*1.23</f>
        <v>0</v>
      </c>
    </row>
    <row r="10" spans="3:11" ht="28.8" x14ac:dyDescent="0.3">
      <c r="C10" s="8"/>
      <c r="D10" s="27"/>
      <c r="E10" s="9" t="s">
        <v>14</v>
      </c>
      <c r="F10" s="8"/>
      <c r="G10" s="10"/>
      <c r="H10" s="8"/>
      <c r="I10" s="10"/>
      <c r="J10" s="11"/>
      <c r="K10" s="10"/>
    </row>
    <row r="11" spans="3:11" x14ac:dyDescent="0.3">
      <c r="C11" s="8">
        <v>2</v>
      </c>
      <c r="D11" s="26" t="s">
        <v>16</v>
      </c>
      <c r="E11" s="9" t="s">
        <v>13</v>
      </c>
      <c r="F11" s="8" t="s">
        <v>18</v>
      </c>
      <c r="G11" s="10"/>
      <c r="H11" s="8">
        <v>3</v>
      </c>
      <c r="I11" s="10"/>
      <c r="J11" s="11">
        <v>0.23</v>
      </c>
      <c r="K11" s="10">
        <f t="shared" ref="K11:K31" si="0">I11*1.23</f>
        <v>0</v>
      </c>
    </row>
    <row r="12" spans="3:11" ht="28.8" x14ac:dyDescent="0.3">
      <c r="C12" s="8"/>
      <c r="D12" s="27"/>
      <c r="E12" s="9" t="s">
        <v>17</v>
      </c>
      <c r="F12" s="8"/>
      <c r="G12" s="10"/>
      <c r="H12" s="8"/>
      <c r="I12" s="10"/>
      <c r="J12" s="11"/>
      <c r="K12" s="10"/>
    </row>
    <row r="13" spans="3:11" x14ac:dyDescent="0.3">
      <c r="C13" s="8">
        <v>3</v>
      </c>
      <c r="D13" s="26" t="s">
        <v>19</v>
      </c>
      <c r="E13" s="9" t="s">
        <v>13</v>
      </c>
      <c r="F13" s="8" t="s">
        <v>21</v>
      </c>
      <c r="G13" s="10"/>
      <c r="H13" s="8">
        <v>10</v>
      </c>
      <c r="I13" s="10"/>
      <c r="J13" s="11">
        <v>0.23</v>
      </c>
      <c r="K13" s="10">
        <f t="shared" si="0"/>
        <v>0</v>
      </c>
    </row>
    <row r="14" spans="3:11" ht="28.8" x14ac:dyDescent="0.3">
      <c r="C14" s="8"/>
      <c r="D14" s="27"/>
      <c r="E14" s="9" t="s">
        <v>20</v>
      </c>
      <c r="F14" s="8"/>
      <c r="G14" s="10"/>
      <c r="H14" s="8"/>
      <c r="I14" s="10"/>
      <c r="J14" s="11"/>
      <c r="K14" s="10"/>
    </row>
    <row r="15" spans="3:11" x14ac:dyDescent="0.3">
      <c r="C15" s="8">
        <v>4</v>
      </c>
      <c r="D15" s="8" t="s">
        <v>22</v>
      </c>
      <c r="E15" s="9" t="s">
        <v>23</v>
      </c>
      <c r="F15" s="8" t="s">
        <v>24</v>
      </c>
      <c r="G15" s="10"/>
      <c r="H15" s="8">
        <v>2</v>
      </c>
      <c r="I15" s="10"/>
      <c r="J15" s="11">
        <v>0.23</v>
      </c>
      <c r="K15" s="10">
        <f t="shared" si="0"/>
        <v>0</v>
      </c>
    </row>
    <row r="16" spans="3:11" x14ac:dyDescent="0.3">
      <c r="C16" s="8">
        <v>5</v>
      </c>
      <c r="D16" s="8" t="s">
        <v>25</v>
      </c>
      <c r="E16" s="9" t="s">
        <v>26</v>
      </c>
      <c r="F16" s="8" t="s">
        <v>27</v>
      </c>
      <c r="G16" s="10"/>
      <c r="H16" s="8">
        <v>10</v>
      </c>
      <c r="I16" s="10"/>
      <c r="J16" s="11">
        <v>0.23</v>
      </c>
      <c r="K16" s="10">
        <f t="shared" si="0"/>
        <v>0</v>
      </c>
    </row>
    <row r="17" spans="3:11" x14ac:dyDescent="0.3">
      <c r="C17" s="8">
        <v>6</v>
      </c>
      <c r="D17" s="26" t="s">
        <v>28</v>
      </c>
      <c r="E17" s="9" t="s">
        <v>29</v>
      </c>
      <c r="F17" s="8" t="s">
        <v>31</v>
      </c>
      <c r="G17" s="10"/>
      <c r="H17" s="8">
        <v>1</v>
      </c>
      <c r="I17" s="10"/>
      <c r="J17" s="11">
        <v>0.23</v>
      </c>
      <c r="K17" s="10">
        <f t="shared" si="0"/>
        <v>0</v>
      </c>
    </row>
    <row r="18" spans="3:11" ht="28.8" x14ac:dyDescent="0.3">
      <c r="C18" s="8"/>
      <c r="D18" s="27"/>
      <c r="E18" s="9" t="s">
        <v>30</v>
      </c>
      <c r="F18" s="8"/>
      <c r="G18" s="10"/>
      <c r="H18" s="8"/>
      <c r="I18" s="10"/>
      <c r="J18" s="11"/>
      <c r="K18" s="10"/>
    </row>
    <row r="19" spans="3:11" x14ac:dyDescent="0.3">
      <c r="C19" s="8">
        <v>7</v>
      </c>
      <c r="D19" s="26" t="s">
        <v>32</v>
      </c>
      <c r="E19" s="9" t="s">
        <v>13</v>
      </c>
      <c r="F19" s="8" t="s">
        <v>34</v>
      </c>
      <c r="G19" s="10"/>
      <c r="H19" s="8">
        <v>3</v>
      </c>
      <c r="I19" s="10"/>
      <c r="J19" s="11">
        <v>0.23</v>
      </c>
      <c r="K19" s="10">
        <f t="shared" si="0"/>
        <v>0</v>
      </c>
    </row>
    <row r="20" spans="3:11" ht="28.8" x14ac:dyDescent="0.3">
      <c r="C20" s="8"/>
      <c r="D20" s="27"/>
      <c r="E20" s="9" t="s">
        <v>33</v>
      </c>
      <c r="F20" s="8"/>
      <c r="G20" s="10"/>
      <c r="H20" s="8"/>
      <c r="I20" s="10"/>
      <c r="J20" s="11"/>
      <c r="K20" s="10"/>
    </row>
    <row r="21" spans="3:11" x14ac:dyDescent="0.3">
      <c r="C21" s="8">
        <v>8</v>
      </c>
      <c r="D21" s="26" t="s">
        <v>35</v>
      </c>
      <c r="E21" s="9" t="s">
        <v>13</v>
      </c>
      <c r="F21" s="8" t="s">
        <v>37</v>
      </c>
      <c r="G21" s="10"/>
      <c r="H21" s="8">
        <v>5</v>
      </c>
      <c r="I21" s="10"/>
      <c r="J21" s="11">
        <v>0.23</v>
      </c>
      <c r="K21" s="10">
        <f t="shared" si="0"/>
        <v>0</v>
      </c>
    </row>
    <row r="22" spans="3:11" ht="28.8" x14ac:dyDescent="0.3">
      <c r="C22" s="8"/>
      <c r="D22" s="27"/>
      <c r="E22" s="9" t="s">
        <v>36</v>
      </c>
      <c r="F22" s="8"/>
      <c r="G22" s="10"/>
      <c r="H22" s="8"/>
      <c r="I22" s="10"/>
      <c r="J22" s="11"/>
      <c r="K22" s="10"/>
    </row>
    <row r="23" spans="3:11" ht="14.4" customHeight="1" x14ac:dyDescent="0.3">
      <c r="C23" s="8">
        <v>9</v>
      </c>
      <c r="D23" s="8" t="s">
        <v>38</v>
      </c>
      <c r="E23" s="9" t="s">
        <v>13</v>
      </c>
      <c r="F23" s="8" t="s">
        <v>40</v>
      </c>
      <c r="G23" s="10"/>
      <c r="H23" s="8">
        <v>16</v>
      </c>
      <c r="I23" s="10"/>
      <c r="J23" s="11">
        <v>0.23</v>
      </c>
      <c r="K23" s="10">
        <f t="shared" si="0"/>
        <v>0</v>
      </c>
    </row>
    <row r="24" spans="3:11" ht="28.8" x14ac:dyDescent="0.3">
      <c r="C24" s="8"/>
      <c r="D24" s="8"/>
      <c r="E24" s="9" t="s">
        <v>39</v>
      </c>
      <c r="F24" s="8"/>
      <c r="G24" s="10"/>
      <c r="H24" s="8"/>
      <c r="I24" s="10"/>
      <c r="J24" s="11"/>
      <c r="K24" s="10"/>
    </row>
    <row r="25" spans="3:11" x14ac:dyDescent="0.3">
      <c r="C25" s="8">
        <v>10</v>
      </c>
      <c r="D25" s="26" t="s">
        <v>41</v>
      </c>
      <c r="E25" s="9" t="s">
        <v>13</v>
      </c>
      <c r="F25" s="8" t="s">
        <v>43</v>
      </c>
      <c r="G25" s="10"/>
      <c r="H25" s="8">
        <v>6</v>
      </c>
      <c r="I25" s="10"/>
      <c r="J25" s="11">
        <v>0.23</v>
      </c>
      <c r="K25" s="10">
        <f t="shared" si="0"/>
        <v>0</v>
      </c>
    </row>
    <row r="26" spans="3:11" x14ac:dyDescent="0.3">
      <c r="C26" s="8"/>
      <c r="D26" s="27"/>
      <c r="E26" s="9" t="s">
        <v>42</v>
      </c>
      <c r="F26" s="8"/>
      <c r="G26" s="10"/>
      <c r="H26" s="8"/>
      <c r="I26" s="10"/>
      <c r="J26" s="11"/>
      <c r="K26" s="10"/>
    </row>
    <row r="27" spans="3:11" x14ac:dyDescent="0.3">
      <c r="C27" s="8">
        <v>11</v>
      </c>
      <c r="D27" s="26" t="s">
        <v>44</v>
      </c>
      <c r="E27" s="9" t="s">
        <v>45</v>
      </c>
      <c r="F27" s="8" t="s">
        <v>47</v>
      </c>
      <c r="G27" s="10"/>
      <c r="H27" s="8">
        <v>4</v>
      </c>
      <c r="I27" s="10"/>
      <c r="J27" s="11">
        <v>0.23</v>
      </c>
      <c r="K27" s="10">
        <f t="shared" si="0"/>
        <v>0</v>
      </c>
    </row>
    <row r="28" spans="3:11" ht="28.8" x14ac:dyDescent="0.3">
      <c r="C28" s="8"/>
      <c r="D28" s="27"/>
      <c r="E28" s="9" t="s">
        <v>46</v>
      </c>
      <c r="F28" s="8"/>
      <c r="G28" s="10"/>
      <c r="H28" s="8"/>
      <c r="I28" s="10"/>
      <c r="J28" s="11"/>
      <c r="K28" s="10"/>
    </row>
    <row r="29" spans="3:11" ht="14.4" customHeight="1" x14ac:dyDescent="0.3">
      <c r="C29" s="8">
        <v>12</v>
      </c>
      <c r="D29" s="26" t="s">
        <v>48</v>
      </c>
      <c r="E29" s="9" t="s">
        <v>13</v>
      </c>
      <c r="F29" s="8" t="s">
        <v>50</v>
      </c>
      <c r="G29" s="10"/>
      <c r="H29" s="8">
        <v>17</v>
      </c>
      <c r="I29" s="10"/>
      <c r="J29" s="11">
        <v>0.23</v>
      </c>
      <c r="K29" s="10">
        <f t="shared" si="0"/>
        <v>0</v>
      </c>
    </row>
    <row r="30" spans="3:11" x14ac:dyDescent="0.3">
      <c r="C30" s="8"/>
      <c r="D30" s="27"/>
      <c r="E30" s="9" t="s">
        <v>49</v>
      </c>
      <c r="F30" s="8"/>
      <c r="G30" s="10"/>
      <c r="H30" s="8"/>
      <c r="I30" s="10"/>
      <c r="J30" s="11"/>
      <c r="K30" s="10">
        <f t="shared" si="0"/>
        <v>0</v>
      </c>
    </row>
    <row r="31" spans="3:11" x14ac:dyDescent="0.3">
      <c r="C31" s="8">
        <v>13</v>
      </c>
      <c r="D31" s="8" t="s">
        <v>51</v>
      </c>
      <c r="E31" s="9" t="s">
        <v>52</v>
      </c>
      <c r="F31" s="8" t="s">
        <v>53</v>
      </c>
      <c r="G31" s="10"/>
      <c r="H31" s="8">
        <v>18</v>
      </c>
      <c r="I31" s="10"/>
      <c r="J31" s="11">
        <v>0.23</v>
      </c>
      <c r="K31" s="10">
        <f t="shared" si="0"/>
        <v>0</v>
      </c>
    </row>
    <row r="32" spans="3:11" ht="36" customHeight="1" x14ac:dyDescent="0.3">
      <c r="C32" s="22" t="s">
        <v>9</v>
      </c>
      <c r="D32" s="23"/>
      <c r="E32" s="23"/>
      <c r="F32" s="23"/>
      <c r="G32" s="24"/>
      <c r="H32" s="12" t="s">
        <v>2</v>
      </c>
      <c r="I32" s="13">
        <f>SUM(I9:I31)</f>
        <v>0</v>
      </c>
      <c r="J32" s="14">
        <v>0.23</v>
      </c>
      <c r="K32" s="13">
        <f>SUM(K9:K31)</f>
        <v>0</v>
      </c>
    </row>
    <row r="35" spans="5:6" x14ac:dyDescent="0.3">
      <c r="E35" s="15"/>
      <c r="F35" s="15"/>
    </row>
    <row r="36" spans="5:6" x14ac:dyDescent="0.3">
      <c r="E36" s="16"/>
      <c r="F36" s="16"/>
    </row>
    <row r="37" spans="5:6" ht="15.6" x14ac:dyDescent="0.3">
      <c r="E37" s="16" t="s">
        <v>58</v>
      </c>
      <c r="F37" s="17" t="s">
        <v>56</v>
      </c>
    </row>
    <row r="38" spans="5:6" x14ac:dyDescent="0.3">
      <c r="E38" s="16" t="s">
        <v>59</v>
      </c>
      <c r="F38" s="16" t="s">
        <v>57</v>
      </c>
    </row>
    <row r="39" spans="5:6" x14ac:dyDescent="0.3">
      <c r="E39" s="16"/>
      <c r="F39" s="16"/>
    </row>
  </sheetData>
  <mergeCells count="14">
    <mergeCell ref="I2:K2"/>
    <mergeCell ref="I3:K3"/>
    <mergeCell ref="C32:G32"/>
    <mergeCell ref="C4:H4"/>
    <mergeCell ref="C2:H2"/>
    <mergeCell ref="D9:D10"/>
    <mergeCell ref="D11:D12"/>
    <mergeCell ref="D13:D14"/>
    <mergeCell ref="D17:D18"/>
    <mergeCell ref="D29:D30"/>
    <mergeCell ref="D25:D26"/>
    <mergeCell ref="D27:D28"/>
    <mergeCell ref="D21:D22"/>
    <mergeCell ref="D19:D20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Luiza Budkiewicz</cp:lastModifiedBy>
  <cp:lastPrinted>2025-10-27T10:55:13Z</cp:lastPrinted>
  <dcterms:created xsi:type="dcterms:W3CDTF">2021-04-16T04:59:41Z</dcterms:created>
  <dcterms:modified xsi:type="dcterms:W3CDTF">2025-10-27T10:55:16Z</dcterms:modified>
</cp:coreProperties>
</file>